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Админ.  2015" sheetId="5" r:id="rId1"/>
  </sheets>
  <calcPr calcId="125725" refMode="R1C1"/>
</workbook>
</file>

<file path=xl/calcChain.xml><?xml version="1.0" encoding="utf-8"?>
<calcChain xmlns="http://schemas.openxmlformats.org/spreadsheetml/2006/main">
  <c r="F63" i="5"/>
  <c r="F62"/>
  <c r="F61"/>
  <c r="F60"/>
  <c r="F59"/>
  <c r="F58"/>
  <c r="F57"/>
  <c r="F56"/>
  <c r="F5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54"/>
  <c r="F16"/>
  <c r="F64" s="1"/>
</calcChain>
</file>

<file path=xl/sharedStrings.xml><?xml version="1.0" encoding="utf-8"?>
<sst xmlns="http://schemas.openxmlformats.org/spreadsheetml/2006/main" count="122" uniqueCount="83">
  <si>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</si>
  <si>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</si>
  <si>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</si>
  <si>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</si>
  <si>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</si>
  <si>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</si>
  <si>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</si>
  <si>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</si>
  <si>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</si>
  <si>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</si>
  <si>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</si>
  <si>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</si>
  <si>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</si>
  <si>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</si>
  <si>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</si>
  <si>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</si>
  <si>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</si>
  <si>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</si>
  <si>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</si>
  <si>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</si>
  <si>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</si>
  <si>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</si>
  <si>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</si>
  <si>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</si>
  <si>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 xml:space="preserve">Услуги  типографии </t>
  </si>
  <si>
    <t>Неисключительные права на использование программы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</si>
  <si>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</si>
  <si>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</si>
  <si>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</si>
  <si>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</si>
  <si>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бланк</t>
  </si>
  <si>
    <t>Покупка питьевой воды в офис администрации</t>
  </si>
  <si>
    <t>Услуги по оценке рыночной  стоимости  объектов, изготовление тех., кадастровых  паспортов, тех. инвентаризация.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</si>
  <si>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</si>
  <si>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</si>
  <si>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</si>
  <si>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</si>
  <si>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</si>
  <si>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Итого:</t>
  </si>
  <si>
    <t>кв. см.</t>
  </si>
  <si>
    <t>шт.</t>
  </si>
  <si>
    <t>Покупка канцелярских товаров</t>
  </si>
  <si>
    <t>Обеспечение населения твердым топливом</t>
  </si>
  <si>
    <t>т</t>
  </si>
  <si>
    <t>Техническое обслуживание комплекса тех. средств охраны</t>
  </si>
  <si>
    <t>Тираж брошюры "Отчет главы"</t>
  </si>
  <si>
    <t>Рекламно-информационный материал 88 лет ЛО</t>
  </si>
  <si>
    <t>услуга</t>
  </si>
  <si>
    <t>Услуги по опубликованию официальных нормативно-правовых актов на 2 квартал 2015г.</t>
  </si>
  <si>
    <t>Услуги по опубликованию официальных нормативно-правовых актов на 3 квартал 2015г.</t>
  </si>
  <si>
    <t>Услуги по опубликованию официальных нормативно-правовых актов на 4 квартал 2015г.</t>
  </si>
  <si>
    <t>Услуги по опубликованию официальных сообщений на 2 квартал 2015г.</t>
  </si>
  <si>
    <t>Услуги по опубликованию официальных сообщений на 3 квартал 2015г.</t>
  </si>
  <si>
    <t>Услуги по опубликованию официальных сообщений на 4 квартал 2015г.</t>
  </si>
  <si>
    <t>Дополнительный  тираж к газете "Вести"</t>
  </si>
  <si>
    <t>экземп-ляр</t>
  </si>
  <si>
    <t>Подписка печатных периодических изданий на 2-е полугодие 2015г.</t>
  </si>
  <si>
    <t>Подписка периодических печатных изданий  для бухгалтерии на 2015г.</t>
  </si>
  <si>
    <t>подпис-ка</t>
  </si>
  <si>
    <t>Подписка периодических печатных изданий (журнал "Деловой Петербург") на 2015г.</t>
  </si>
  <si>
    <t>Услуги по размещению и поддержанию портала-страницы и блога в СМИ-сетевом издании "Леноблинформ"</t>
  </si>
  <si>
    <t>Информационный бюллетень</t>
  </si>
  <si>
    <t>Услуги областной связи и меж. город</t>
  </si>
  <si>
    <t>Услуги городской  связи и меж. город</t>
  </si>
  <si>
    <t>Охрана офиса администрации</t>
  </si>
  <si>
    <t>Содержание офиса администрации</t>
  </si>
  <si>
    <t>Коммунальные услуги офиса администрации</t>
  </si>
  <si>
    <t>Услуги по предоставлению электроэнергии в помещении офиса администрации</t>
  </si>
  <si>
    <t>Услуги по предоставлению электроэнергии уличного освещения д. Новое Девяткино</t>
  </si>
  <si>
    <t>Услуги аварийно-спасательных работ, ликвидаций аварий и пож. безопасности</t>
  </si>
  <si>
    <t>Приобретение комплектующих  к компьютеру</t>
  </si>
  <si>
    <t>Обслуживание справочной правовой системы КонсультантПлюс</t>
  </si>
  <si>
    <t>ИТС программных продуктов 1С</t>
  </si>
  <si>
    <t>Обслуживание программных продуктов 1С</t>
  </si>
  <si>
    <t>час</t>
  </si>
  <si>
    <t>Обслуживание системы электронного документооборота</t>
  </si>
  <si>
    <t>Техническое обслуживание автоматической пожарной сигнализации</t>
  </si>
  <si>
    <t>Изготовление медалей для новорожденных в НД</t>
  </si>
  <si>
    <t>Изготовление медалей к 70-тию победы</t>
  </si>
  <si>
    <t>Экспертное строительно-техническое исследование участка по ул. Лесная д.19</t>
  </si>
  <si>
    <t>Экспертное строительно-техническое исследование участка по ул. Школьная, уч. 5А</t>
  </si>
  <si>
    <t>Экспертное строительно-техническое исследование участка по ул. Школьная, уч. 5Б</t>
  </si>
  <si>
    <t>Конверты для  налогоплательщиков д. Новое Девяткино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</si>
</sst>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0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2" fillId="2" borderId="11" xfId="0" applyFont="1" applyFill="1" applyBorder="1"/>
    <xf numFmtId="0" fontId="6" fillId="2" borderId="11" xfId="0" applyFont="1" applyFill="1" applyBorder="1"/>
    <xf numFmtId="0" fontId="4" fillId="2" borderId="11" xfId="0" applyFont="1" applyFill="1" applyBorder="1"/>
    <xf numFmtId="0" fontId="4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2" fontId="2" fillId="2" borderId="11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14" fontId="6" fillId="2" borderId="0" xfId="0" applyNumberFormat="1" applyFont="1" applyFill="1"/>
    <xf numFmtId="0" fontId="2" fillId="2" borderId="7" xfId="0" applyFont="1" applyFill="1" applyBorder="1"/>
    <xf numFmtId="2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K64"/>
  <sheetViews>
    <sheetView tabSelected="1" view="pageBreakPreview" zoomScaleSheetLayoutView="100" workbookViewId="0">
      <selection activeCell="B6" sqref="B6"/>
    </sheetView>
  </sheetViews>
  <sheetFormatPr defaultRowHeight="15"/>
  <cols>
    <col min="1" max="1" width="6.140625" style="9" customWidth="1"/>
    <col min="2" max="2" width="38.85546875" style="9" customWidth="1"/>
    <col min="3" max="3" width="9.42578125" style="19" customWidth="1"/>
    <col min="4" max="4" width="11.85546875" style="19" bestFit="1" customWidth="1"/>
    <col min="5" max="5" width="9.140625" style="19"/>
    <col min="6" max="6" width="27.42578125" style="9" customWidth="1"/>
    <col min="7" max="16384" width="9.140625" style="9"/>
  </cols>
  <sheetData>
    <row r="4" spans="1:401" ht="27">
      <c r="B4" s="53" t="s">
        <v>21</v>
      </c>
      <c r="C4" s="53"/>
      <c r="D4" s="53"/>
      <c r="E4" s="53"/>
      <c r="F4" s="53"/>
      <c r="G4" s="53"/>
      <c r="H4" s="53"/>
    </row>
    <row r="5" spans="1:401" ht="27">
      <c r="B5" s="29">
        <v>42016</v>
      </c>
      <c r="E5" s="53"/>
      <c r="F5" s="53"/>
      <c r="G5" s="53"/>
      <c r="H5" s="53"/>
      <c r="I5" s="53"/>
      <c r="J5" s="53"/>
      <c r="K5" s="53"/>
    </row>
    <row r="7" spans="1:401" ht="15.75" thickBot="1"/>
    <row r="8" spans="1:401" ht="40.5" customHeight="1" thickBot="1">
      <c r="A8" s="38" t="s">
        <v>0</v>
      </c>
      <c r="B8" s="41" t="s">
        <v>1</v>
      </c>
      <c r="C8" s="44" t="s">
        <v>22</v>
      </c>
      <c r="D8" s="20" t="s">
        <v>2</v>
      </c>
      <c r="E8" s="44" t="s">
        <v>4</v>
      </c>
      <c r="F8" s="41" t="s">
        <v>5</v>
      </c>
      <c r="G8" s="54" t="s">
        <v>6</v>
      </c>
      <c r="H8" s="55"/>
      <c r="I8" s="55"/>
      <c r="J8" s="56"/>
      <c r="K8" s="54" t="s">
        <v>7</v>
      </c>
      <c r="L8" s="55"/>
      <c r="M8" s="55"/>
      <c r="N8" s="56"/>
    </row>
    <row r="9" spans="1:401" ht="40.5" customHeight="1">
      <c r="A9" s="39"/>
      <c r="B9" s="42"/>
      <c r="C9" s="45"/>
      <c r="D9" s="45" t="s">
        <v>3</v>
      </c>
      <c r="E9" s="45"/>
      <c r="F9" s="42"/>
      <c r="G9" s="3">
        <v>0.05</v>
      </c>
      <c r="H9" s="3">
        <v>0.1</v>
      </c>
      <c r="I9" s="3">
        <v>0.5</v>
      </c>
      <c r="J9" s="47">
        <v>0.35</v>
      </c>
      <c r="K9" s="50" t="s">
        <v>15</v>
      </c>
      <c r="L9" s="50" t="s">
        <v>16</v>
      </c>
      <c r="M9" s="4" t="s">
        <v>17</v>
      </c>
      <c r="N9" s="50" t="s">
        <v>20</v>
      </c>
    </row>
    <row r="10" spans="1:401" ht="15.75" customHeight="1">
      <c r="A10" s="39"/>
      <c r="B10" s="42"/>
      <c r="C10" s="45"/>
      <c r="D10" s="45"/>
      <c r="E10" s="45"/>
      <c r="F10" s="42"/>
      <c r="G10" s="5" t="s">
        <v>8</v>
      </c>
      <c r="H10" s="5" t="s">
        <v>10</v>
      </c>
      <c r="I10" s="5" t="s">
        <v>11</v>
      </c>
      <c r="J10" s="48"/>
      <c r="K10" s="51"/>
      <c r="L10" s="51"/>
      <c r="M10" s="4" t="s">
        <v>18</v>
      </c>
      <c r="N10" s="51"/>
    </row>
    <row r="11" spans="1:401" ht="15.75" customHeight="1">
      <c r="A11" s="39"/>
      <c r="B11" s="42"/>
      <c r="C11" s="45"/>
      <c r="D11" s="45"/>
      <c r="E11" s="45"/>
      <c r="F11" s="42"/>
      <c r="G11" s="5" t="s">
        <v>9</v>
      </c>
      <c r="H11" s="5" t="s">
        <v>9</v>
      </c>
      <c r="I11" s="5" t="s">
        <v>9</v>
      </c>
      <c r="J11" s="48"/>
      <c r="K11" s="51"/>
      <c r="L11" s="51"/>
      <c r="M11" s="4" t="s">
        <v>19</v>
      </c>
      <c r="N11" s="51"/>
    </row>
    <row r="12" spans="1:401" ht="31.5">
      <c r="A12" s="39"/>
      <c r="B12" s="42"/>
      <c r="C12" s="45"/>
      <c r="D12" s="45"/>
      <c r="E12" s="45"/>
      <c r="F12" s="42"/>
      <c r="G12" s="11"/>
      <c r="H12" s="11"/>
      <c r="I12" s="5" t="s">
        <v>12</v>
      </c>
      <c r="J12" s="48"/>
      <c r="K12" s="51"/>
      <c r="L12" s="51"/>
      <c r="M12" s="11"/>
      <c r="N12" s="51"/>
    </row>
    <row r="13" spans="1:401" ht="15.75" customHeight="1">
      <c r="A13" s="39"/>
      <c r="B13" s="42"/>
      <c r="C13" s="45"/>
      <c r="D13" s="45"/>
      <c r="E13" s="45"/>
      <c r="F13" s="42"/>
      <c r="G13" s="11"/>
      <c r="H13" s="11"/>
      <c r="I13" s="5" t="s">
        <v>13</v>
      </c>
      <c r="J13" s="48"/>
      <c r="K13" s="51"/>
      <c r="L13" s="51"/>
      <c r="M13" s="11"/>
      <c r="N13" s="51"/>
    </row>
    <row r="14" spans="1:401" ht="16.5" customHeight="1" thickBot="1">
      <c r="A14" s="40"/>
      <c r="B14" s="43"/>
      <c r="C14" s="46"/>
      <c r="D14" s="46"/>
      <c r="E14" s="46"/>
      <c r="F14" s="43"/>
      <c r="G14" s="12"/>
      <c r="H14" s="12"/>
      <c r="I14" s="6" t="s">
        <v>14</v>
      </c>
      <c r="J14" s="49"/>
      <c r="K14" s="52"/>
      <c r="L14" s="52"/>
      <c r="M14" s="12"/>
      <c r="N14" s="52"/>
    </row>
    <row r="15" spans="1:401" ht="16.5" thickBot="1">
      <c r="A15" s="7">
        <v>1</v>
      </c>
      <c r="B15" s="6">
        <v>2</v>
      </c>
      <c r="C15" s="21">
        <v>3</v>
      </c>
      <c r="D15" s="21">
        <v>4</v>
      </c>
      <c r="E15" s="21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401" s="10" customFormat="1" ht="16.5" thickBot="1">
      <c r="A16" s="37">
        <v>1</v>
      </c>
      <c r="B16" s="13" t="s">
        <v>24</v>
      </c>
      <c r="C16" s="22" t="s">
        <v>30</v>
      </c>
      <c r="D16" s="23">
        <v>6</v>
      </c>
      <c r="E16" s="22">
        <v>500</v>
      </c>
      <c r="F16" s="26">
        <f t="shared" ref="F16:F60" si="0">D16*E16</f>
        <v>3000</v>
      </c>
      <c r="G16" s="13"/>
      <c r="H16" s="14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</row>
    <row r="17" spans="1:401" s="10" customFormat="1" ht="16.5" thickBot="1">
      <c r="A17" s="37">
        <v>2</v>
      </c>
      <c r="B17" s="13" t="s">
        <v>33</v>
      </c>
      <c r="C17" s="22" t="s">
        <v>23</v>
      </c>
      <c r="D17" s="23">
        <v>70</v>
      </c>
      <c r="E17" s="22">
        <v>200</v>
      </c>
      <c r="F17" s="26">
        <f t="shared" si="0"/>
        <v>14000</v>
      </c>
      <c r="G17" s="13"/>
      <c r="H17" s="14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</row>
    <row r="18" spans="1:401" s="10" customFormat="1" ht="16.5" thickBot="1">
      <c r="A18" s="37">
        <v>3</v>
      </c>
      <c r="B18" s="13" t="s">
        <v>34</v>
      </c>
      <c r="C18" s="22" t="s">
        <v>23</v>
      </c>
      <c r="D18" s="23">
        <v>110</v>
      </c>
      <c r="E18" s="22">
        <v>200</v>
      </c>
      <c r="F18" s="26">
        <f t="shared" si="0"/>
        <v>22000</v>
      </c>
      <c r="G18" s="13"/>
      <c r="H18" s="14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</row>
    <row r="19" spans="1:401" s="10" customFormat="1" ht="16.5" thickBot="1">
      <c r="A19" s="37">
        <v>4</v>
      </c>
      <c r="B19" s="13" t="s">
        <v>35</v>
      </c>
      <c r="C19" s="22" t="s">
        <v>23</v>
      </c>
      <c r="D19" s="23">
        <v>180</v>
      </c>
      <c r="E19" s="22">
        <v>100</v>
      </c>
      <c r="F19" s="26">
        <f t="shared" si="0"/>
        <v>18000</v>
      </c>
      <c r="G19" s="13"/>
      <c r="H19" s="14"/>
      <c r="I19" s="15"/>
      <c r="J19" s="15"/>
      <c r="K19" s="15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</row>
    <row r="20" spans="1:401" s="10" customFormat="1" ht="16.5" thickBot="1">
      <c r="A20" s="37">
        <v>5</v>
      </c>
      <c r="B20" s="13" t="s">
        <v>36</v>
      </c>
      <c r="C20" s="22" t="s">
        <v>23</v>
      </c>
      <c r="D20" s="23">
        <v>145</v>
      </c>
      <c r="E20" s="22">
        <v>200</v>
      </c>
      <c r="F20" s="26">
        <f t="shared" si="0"/>
        <v>29000</v>
      </c>
      <c r="G20" s="13"/>
      <c r="H20" s="14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</row>
    <row r="21" spans="1:401" s="10" customFormat="1" ht="16.5" thickBot="1">
      <c r="A21" s="37">
        <v>6</v>
      </c>
      <c r="B21" s="13" t="s">
        <v>37</v>
      </c>
      <c r="C21" s="22" t="s">
        <v>23</v>
      </c>
      <c r="D21" s="23">
        <v>54</v>
      </c>
      <c r="E21" s="22">
        <v>500</v>
      </c>
      <c r="F21" s="26">
        <f t="shared" si="0"/>
        <v>27000</v>
      </c>
      <c r="G21" s="13"/>
      <c r="H21" s="14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</row>
    <row r="22" spans="1:401" s="16" customFormat="1" ht="16.5" thickBot="1">
      <c r="A22" s="37">
        <v>7</v>
      </c>
      <c r="B22" s="30" t="s">
        <v>45</v>
      </c>
      <c r="C22" s="22" t="s">
        <v>23</v>
      </c>
      <c r="D22" s="31">
        <v>390</v>
      </c>
      <c r="E22" s="32">
        <v>200</v>
      </c>
      <c r="F22" s="26">
        <f t="shared" si="0"/>
        <v>78000</v>
      </c>
      <c r="G22" s="30"/>
      <c r="H22" s="33"/>
      <c r="I22" s="34"/>
      <c r="J22" s="34"/>
      <c r="K22" s="34"/>
      <c r="L22" s="34"/>
      <c r="M22" s="34"/>
      <c r="N22" s="34"/>
    </row>
    <row r="23" spans="1:401" s="16" customFormat="1" ht="32.25" thickBot="1">
      <c r="A23" s="37">
        <v>8</v>
      </c>
      <c r="B23" s="35" t="s">
        <v>46</v>
      </c>
      <c r="C23" s="32" t="s">
        <v>47</v>
      </c>
      <c r="D23" s="31">
        <v>27000</v>
      </c>
      <c r="E23" s="32">
        <v>1</v>
      </c>
      <c r="F23" s="36">
        <f t="shared" si="0"/>
        <v>27000</v>
      </c>
      <c r="G23" s="30"/>
      <c r="H23" s="33"/>
      <c r="I23" s="34"/>
      <c r="J23" s="34"/>
      <c r="K23" s="34"/>
      <c r="L23" s="34"/>
      <c r="M23" s="34"/>
      <c r="N23" s="34"/>
    </row>
    <row r="24" spans="1:401" s="16" customFormat="1" ht="63.75" thickBot="1">
      <c r="A24" s="37">
        <v>9</v>
      </c>
      <c r="B24" s="35" t="s">
        <v>48</v>
      </c>
      <c r="C24" s="32" t="s">
        <v>39</v>
      </c>
      <c r="D24" s="31">
        <v>59.91</v>
      </c>
      <c r="E24" s="32">
        <v>1665</v>
      </c>
      <c r="F24" s="36">
        <f t="shared" si="0"/>
        <v>99750.15</v>
      </c>
      <c r="G24" s="30"/>
      <c r="H24" s="33"/>
      <c r="I24" s="34"/>
      <c r="J24" s="34"/>
      <c r="K24" s="34"/>
      <c r="L24" s="34"/>
      <c r="M24" s="34"/>
      <c r="N24" s="34"/>
    </row>
    <row r="25" spans="1:401" s="16" customFormat="1" ht="63.75" thickBot="1">
      <c r="A25" s="37">
        <v>10</v>
      </c>
      <c r="B25" s="35" t="s">
        <v>49</v>
      </c>
      <c r="C25" s="32" t="s">
        <v>39</v>
      </c>
      <c r="D25" s="31">
        <v>59.91</v>
      </c>
      <c r="E25" s="32">
        <v>1665</v>
      </c>
      <c r="F25" s="36">
        <f t="shared" si="0"/>
        <v>99750.15</v>
      </c>
      <c r="G25" s="30"/>
      <c r="H25" s="33"/>
      <c r="I25" s="34"/>
      <c r="J25" s="34"/>
      <c r="K25" s="34"/>
      <c r="L25" s="34"/>
      <c r="M25" s="34"/>
      <c r="N25" s="34"/>
    </row>
    <row r="26" spans="1:401" s="16" customFormat="1" ht="63.75" thickBot="1">
      <c r="A26" s="37">
        <v>11</v>
      </c>
      <c r="B26" s="35" t="s">
        <v>50</v>
      </c>
      <c r="C26" s="32" t="s">
        <v>39</v>
      </c>
      <c r="D26" s="31">
        <v>59.91</v>
      </c>
      <c r="E26" s="32">
        <v>1665</v>
      </c>
      <c r="F26" s="36">
        <f t="shared" si="0"/>
        <v>99750.15</v>
      </c>
      <c r="G26" s="30"/>
      <c r="H26" s="33"/>
      <c r="I26" s="34"/>
      <c r="J26" s="34"/>
      <c r="K26" s="34"/>
      <c r="L26" s="34"/>
      <c r="M26" s="34"/>
      <c r="N26" s="34"/>
    </row>
    <row r="27" spans="1:401" s="16" customFormat="1" ht="48" thickBot="1">
      <c r="A27" s="37">
        <v>12</v>
      </c>
      <c r="B27" s="35" t="s">
        <v>51</v>
      </c>
      <c r="C27" s="32" t="s">
        <v>39</v>
      </c>
      <c r="D27" s="31">
        <v>74.86</v>
      </c>
      <c r="E27" s="32">
        <v>1332.5</v>
      </c>
      <c r="F27" s="36">
        <f t="shared" si="0"/>
        <v>99750.95</v>
      </c>
      <c r="G27" s="30"/>
      <c r="H27" s="33"/>
      <c r="I27" s="34"/>
      <c r="J27" s="34"/>
      <c r="K27" s="34"/>
      <c r="L27" s="34"/>
      <c r="M27" s="34"/>
      <c r="N27" s="34"/>
    </row>
    <row r="28" spans="1:401" s="16" customFormat="1" ht="48" thickBot="1">
      <c r="A28" s="37">
        <v>13</v>
      </c>
      <c r="B28" s="35" t="s">
        <v>52</v>
      </c>
      <c r="C28" s="32" t="s">
        <v>39</v>
      </c>
      <c r="D28" s="31">
        <v>74.86</v>
      </c>
      <c r="E28" s="32">
        <v>1332.5</v>
      </c>
      <c r="F28" s="36">
        <f t="shared" si="0"/>
        <v>99750.95</v>
      </c>
      <c r="G28" s="30"/>
      <c r="H28" s="33"/>
      <c r="I28" s="34"/>
      <c r="J28" s="34"/>
      <c r="K28" s="34"/>
      <c r="L28" s="34"/>
      <c r="M28" s="34"/>
      <c r="N28" s="34"/>
    </row>
    <row r="29" spans="1:401" s="16" customFormat="1" ht="48" thickBot="1">
      <c r="A29" s="37">
        <v>14</v>
      </c>
      <c r="B29" s="35" t="s">
        <v>53</v>
      </c>
      <c r="C29" s="32" t="s">
        <v>39</v>
      </c>
      <c r="D29" s="31">
        <v>74.86</v>
      </c>
      <c r="E29" s="32">
        <v>1332.5</v>
      </c>
      <c r="F29" s="36">
        <f t="shared" si="0"/>
        <v>99750.95</v>
      </c>
      <c r="G29" s="30"/>
      <c r="H29" s="33"/>
      <c r="I29" s="34"/>
      <c r="J29" s="34"/>
      <c r="K29" s="34"/>
      <c r="L29" s="34"/>
      <c r="M29" s="34"/>
      <c r="N29" s="34"/>
    </row>
    <row r="30" spans="1:401" s="16" customFormat="1" ht="32.25" thickBot="1">
      <c r="A30" s="37">
        <v>15</v>
      </c>
      <c r="B30" s="35" t="s">
        <v>54</v>
      </c>
      <c r="C30" s="21" t="s">
        <v>55</v>
      </c>
      <c r="D30" s="31">
        <v>4.4000000000000004</v>
      </c>
      <c r="E30" s="32">
        <v>1800</v>
      </c>
      <c r="F30" s="36">
        <f t="shared" si="0"/>
        <v>7920.0000000000009</v>
      </c>
      <c r="G30" s="30"/>
      <c r="H30" s="33"/>
      <c r="I30" s="34"/>
      <c r="J30" s="34"/>
      <c r="K30" s="34"/>
      <c r="L30" s="34"/>
      <c r="M30" s="34"/>
      <c r="N30" s="34"/>
    </row>
    <row r="31" spans="1:401" s="16" customFormat="1" ht="48" thickBot="1">
      <c r="A31" s="37">
        <v>16</v>
      </c>
      <c r="B31" s="35" t="s">
        <v>56</v>
      </c>
      <c r="C31" s="21" t="s">
        <v>40</v>
      </c>
      <c r="D31" s="31">
        <v>1500</v>
      </c>
      <c r="E31" s="32">
        <v>20</v>
      </c>
      <c r="F31" s="36">
        <f t="shared" si="0"/>
        <v>30000</v>
      </c>
      <c r="G31" s="30"/>
      <c r="H31" s="33"/>
      <c r="I31" s="34"/>
      <c r="J31" s="34"/>
      <c r="K31" s="34"/>
      <c r="L31" s="34"/>
      <c r="M31" s="34"/>
      <c r="N31" s="34"/>
    </row>
    <row r="32" spans="1:401" s="16" customFormat="1" ht="48" thickBot="1">
      <c r="A32" s="37">
        <v>17</v>
      </c>
      <c r="B32" s="35" t="s">
        <v>57</v>
      </c>
      <c r="C32" s="21" t="s">
        <v>58</v>
      </c>
      <c r="D32" s="31">
        <v>9000</v>
      </c>
      <c r="E32" s="32">
        <v>2</v>
      </c>
      <c r="F32" s="36">
        <f t="shared" si="0"/>
        <v>18000</v>
      </c>
      <c r="G32" s="30"/>
      <c r="H32" s="33"/>
      <c r="I32" s="34"/>
      <c r="J32" s="34"/>
      <c r="K32" s="34"/>
      <c r="L32" s="34"/>
      <c r="M32" s="34"/>
      <c r="N32" s="34"/>
    </row>
    <row r="33" spans="1:14" s="16" customFormat="1" ht="48" thickBot="1">
      <c r="A33" s="37">
        <v>18</v>
      </c>
      <c r="B33" s="35" t="s">
        <v>59</v>
      </c>
      <c r="C33" s="21" t="s">
        <v>58</v>
      </c>
      <c r="D33" s="31">
        <v>6000</v>
      </c>
      <c r="E33" s="32">
        <v>1</v>
      </c>
      <c r="F33" s="36">
        <f t="shared" si="0"/>
        <v>6000</v>
      </c>
      <c r="G33" s="30"/>
      <c r="H33" s="33"/>
      <c r="I33" s="34"/>
      <c r="J33" s="34"/>
      <c r="K33" s="34"/>
      <c r="L33" s="34"/>
      <c r="M33" s="34"/>
      <c r="N33" s="34"/>
    </row>
    <row r="34" spans="1:14" s="16" customFormat="1" ht="63.75" thickBot="1">
      <c r="A34" s="37">
        <v>19</v>
      </c>
      <c r="B34" s="35" t="s">
        <v>60</v>
      </c>
      <c r="C34" s="21" t="s">
        <v>47</v>
      </c>
      <c r="D34" s="31">
        <v>17000</v>
      </c>
      <c r="E34" s="32">
        <v>12</v>
      </c>
      <c r="F34" s="36">
        <f t="shared" si="0"/>
        <v>204000</v>
      </c>
      <c r="G34" s="30"/>
      <c r="H34" s="33"/>
      <c r="I34" s="34"/>
      <c r="J34" s="34"/>
      <c r="K34" s="34"/>
      <c r="L34" s="34"/>
      <c r="M34" s="34"/>
      <c r="N34" s="34"/>
    </row>
    <row r="35" spans="1:14" s="16" customFormat="1" ht="16.5" thickBot="1">
      <c r="A35" s="37">
        <v>20</v>
      </c>
      <c r="B35" s="35" t="s">
        <v>61</v>
      </c>
      <c r="C35" s="21" t="s">
        <v>23</v>
      </c>
      <c r="D35" s="31">
        <v>8.41</v>
      </c>
      <c r="E35" s="32">
        <v>23976</v>
      </c>
      <c r="F35" s="36">
        <f t="shared" si="0"/>
        <v>201638.16</v>
      </c>
      <c r="G35" s="30"/>
      <c r="H35" s="33"/>
      <c r="I35" s="34"/>
      <c r="J35" s="34"/>
      <c r="K35" s="34"/>
      <c r="L35" s="34"/>
      <c r="M35" s="34"/>
      <c r="N35" s="34"/>
    </row>
    <row r="36" spans="1:14" s="16" customFormat="1" ht="32.25" thickBot="1">
      <c r="A36" s="37">
        <v>21</v>
      </c>
      <c r="B36" s="35" t="s">
        <v>62</v>
      </c>
      <c r="C36" s="21" t="s">
        <v>47</v>
      </c>
      <c r="D36" s="31">
        <v>78000</v>
      </c>
      <c r="E36" s="32">
        <v>1</v>
      </c>
      <c r="F36" s="36">
        <f t="shared" si="0"/>
        <v>78000</v>
      </c>
      <c r="G36" s="30"/>
      <c r="H36" s="33"/>
      <c r="I36" s="34"/>
      <c r="J36" s="34"/>
      <c r="K36" s="34"/>
      <c r="L36" s="34"/>
      <c r="M36" s="34"/>
      <c r="N36" s="34"/>
    </row>
    <row r="37" spans="1:14" s="16" customFormat="1" ht="32.25" thickBot="1">
      <c r="A37" s="37">
        <v>22</v>
      </c>
      <c r="B37" s="35" t="s">
        <v>63</v>
      </c>
      <c r="C37" s="21" t="s">
        <v>47</v>
      </c>
      <c r="D37" s="31">
        <v>46000</v>
      </c>
      <c r="E37" s="32">
        <v>1</v>
      </c>
      <c r="F37" s="36">
        <f t="shared" ref="F37:F53" si="1">D37*E37</f>
        <v>46000</v>
      </c>
      <c r="G37" s="30"/>
      <c r="H37" s="33"/>
      <c r="I37" s="34"/>
      <c r="J37" s="34"/>
      <c r="K37" s="34"/>
      <c r="L37" s="34"/>
      <c r="M37" s="34"/>
      <c r="N37" s="34"/>
    </row>
    <row r="38" spans="1:14" s="16" customFormat="1" ht="32.25" thickBot="1">
      <c r="A38" s="37">
        <v>23</v>
      </c>
      <c r="B38" s="35" t="s">
        <v>44</v>
      </c>
      <c r="C38" s="21" t="s">
        <v>47</v>
      </c>
      <c r="D38" s="31">
        <v>58800</v>
      </c>
      <c r="E38" s="32">
        <v>1</v>
      </c>
      <c r="F38" s="36">
        <f t="shared" si="1"/>
        <v>58800</v>
      </c>
      <c r="G38" s="30"/>
      <c r="H38" s="33"/>
      <c r="I38" s="34"/>
      <c r="J38" s="34"/>
      <c r="K38" s="34"/>
      <c r="L38" s="34"/>
      <c r="M38" s="34"/>
      <c r="N38" s="34"/>
    </row>
    <row r="39" spans="1:14" s="16" customFormat="1" ht="16.5" thickBot="1">
      <c r="A39" s="37">
        <v>24</v>
      </c>
      <c r="B39" s="35" t="s">
        <v>64</v>
      </c>
      <c r="C39" s="21" t="s">
        <v>47</v>
      </c>
      <c r="D39" s="31">
        <v>156000</v>
      </c>
      <c r="E39" s="32">
        <v>1</v>
      </c>
      <c r="F39" s="36">
        <f t="shared" si="1"/>
        <v>156000</v>
      </c>
      <c r="G39" s="30"/>
      <c r="H39" s="33"/>
      <c r="I39" s="34"/>
      <c r="J39" s="34"/>
      <c r="K39" s="34"/>
      <c r="L39" s="34"/>
      <c r="M39" s="34"/>
      <c r="N39" s="34"/>
    </row>
    <row r="40" spans="1:14" s="16" customFormat="1" ht="16.5" thickBot="1">
      <c r="A40" s="37">
        <v>25</v>
      </c>
      <c r="B40" s="35" t="s">
        <v>65</v>
      </c>
      <c r="C40" s="21" t="s">
        <v>47</v>
      </c>
      <c r="D40" s="31">
        <v>42000</v>
      </c>
      <c r="E40" s="32">
        <v>1</v>
      </c>
      <c r="F40" s="36">
        <f t="shared" si="1"/>
        <v>42000</v>
      </c>
      <c r="G40" s="30"/>
      <c r="H40" s="33"/>
      <c r="I40" s="34"/>
      <c r="J40" s="34"/>
      <c r="K40" s="34"/>
      <c r="L40" s="34"/>
      <c r="M40" s="34"/>
      <c r="N40" s="34"/>
    </row>
    <row r="41" spans="1:14" s="16" customFormat="1" ht="32.25" thickBot="1">
      <c r="A41" s="37">
        <v>26</v>
      </c>
      <c r="B41" s="35" t="s">
        <v>66</v>
      </c>
      <c r="C41" s="21" t="s">
        <v>47</v>
      </c>
      <c r="D41" s="31">
        <v>36000</v>
      </c>
      <c r="E41" s="32">
        <v>1</v>
      </c>
      <c r="F41" s="36">
        <f t="shared" si="1"/>
        <v>36000</v>
      </c>
      <c r="G41" s="30"/>
      <c r="H41" s="33"/>
      <c r="I41" s="34"/>
      <c r="J41" s="34"/>
      <c r="K41" s="34"/>
      <c r="L41" s="34"/>
      <c r="M41" s="34"/>
      <c r="N41" s="34"/>
    </row>
    <row r="42" spans="1:14" s="16" customFormat="1" ht="48" thickBot="1">
      <c r="A42" s="37">
        <v>27</v>
      </c>
      <c r="B42" s="35" t="s">
        <v>67</v>
      </c>
      <c r="C42" s="21" t="s">
        <v>47</v>
      </c>
      <c r="D42" s="31">
        <v>3000</v>
      </c>
      <c r="E42" s="32">
        <v>1</v>
      </c>
      <c r="F42" s="36">
        <f t="shared" si="1"/>
        <v>3000</v>
      </c>
      <c r="G42" s="30"/>
      <c r="H42" s="33"/>
      <c r="I42" s="34"/>
      <c r="J42" s="34"/>
      <c r="K42" s="34"/>
      <c r="L42" s="34"/>
      <c r="M42" s="34"/>
      <c r="N42" s="34"/>
    </row>
    <row r="43" spans="1:14" s="16" customFormat="1" ht="48" thickBot="1">
      <c r="A43" s="37">
        <v>28</v>
      </c>
      <c r="B43" s="35" t="s">
        <v>68</v>
      </c>
      <c r="C43" s="21" t="s">
        <v>47</v>
      </c>
      <c r="D43" s="31">
        <v>1560000</v>
      </c>
      <c r="E43" s="32">
        <v>1</v>
      </c>
      <c r="F43" s="36">
        <f t="shared" si="1"/>
        <v>1560000</v>
      </c>
      <c r="G43" s="30"/>
      <c r="H43" s="33"/>
      <c r="I43" s="34"/>
      <c r="J43" s="34"/>
      <c r="K43" s="34"/>
      <c r="L43" s="34"/>
      <c r="M43" s="34"/>
      <c r="N43" s="34"/>
    </row>
    <row r="44" spans="1:14" s="16" customFormat="1" ht="48" thickBot="1">
      <c r="A44" s="37">
        <v>29</v>
      </c>
      <c r="B44" s="35" t="s">
        <v>69</v>
      </c>
      <c r="C44" s="21" t="s">
        <v>47</v>
      </c>
      <c r="D44" s="31">
        <v>180000</v>
      </c>
      <c r="E44" s="32">
        <v>1</v>
      </c>
      <c r="F44" s="36">
        <f t="shared" si="1"/>
        <v>180000</v>
      </c>
      <c r="G44" s="30"/>
      <c r="H44" s="33"/>
      <c r="I44" s="34"/>
      <c r="J44" s="34"/>
      <c r="K44" s="34"/>
      <c r="L44" s="34"/>
      <c r="M44" s="34"/>
      <c r="N44" s="34"/>
    </row>
    <row r="45" spans="1:14" s="16" customFormat="1" ht="32.25" thickBot="1">
      <c r="A45" s="37">
        <v>30</v>
      </c>
      <c r="B45" s="35" t="s">
        <v>25</v>
      </c>
      <c r="C45" s="21" t="s">
        <v>47</v>
      </c>
      <c r="D45" s="31">
        <v>50000</v>
      </c>
      <c r="E45" s="32">
        <v>1</v>
      </c>
      <c r="F45" s="36">
        <f t="shared" si="1"/>
        <v>50000</v>
      </c>
      <c r="G45" s="30"/>
      <c r="H45" s="33"/>
      <c r="I45" s="34"/>
      <c r="J45" s="34"/>
      <c r="K45" s="34"/>
      <c r="L45" s="34"/>
      <c r="M45" s="34"/>
      <c r="N45" s="34"/>
    </row>
    <row r="46" spans="1:14" s="16" customFormat="1" ht="32.25" thickBot="1">
      <c r="A46" s="37">
        <v>31</v>
      </c>
      <c r="B46" s="35" t="s">
        <v>70</v>
      </c>
      <c r="C46" s="21" t="s">
        <v>23</v>
      </c>
      <c r="D46" s="31">
        <v>3000</v>
      </c>
      <c r="E46" s="32">
        <v>3</v>
      </c>
      <c r="F46" s="36">
        <f t="shared" si="1"/>
        <v>9000</v>
      </c>
      <c r="G46" s="30"/>
      <c r="H46" s="33"/>
      <c r="I46" s="34"/>
      <c r="J46" s="34"/>
      <c r="K46" s="34"/>
      <c r="L46" s="34"/>
      <c r="M46" s="34"/>
      <c r="N46" s="34"/>
    </row>
    <row r="47" spans="1:14" s="16" customFormat="1" ht="48" thickBot="1">
      <c r="A47" s="37">
        <v>32</v>
      </c>
      <c r="B47" s="35" t="s">
        <v>26</v>
      </c>
      <c r="C47" s="21" t="s">
        <v>23</v>
      </c>
      <c r="D47" s="31">
        <v>25000</v>
      </c>
      <c r="E47" s="32">
        <v>2</v>
      </c>
      <c r="F47" s="36">
        <f t="shared" si="1"/>
        <v>50000</v>
      </c>
      <c r="G47" s="30"/>
      <c r="H47" s="33"/>
      <c r="I47" s="34"/>
      <c r="J47" s="34"/>
      <c r="K47" s="34"/>
      <c r="L47" s="34"/>
      <c r="M47" s="34"/>
      <c r="N47" s="34"/>
    </row>
    <row r="48" spans="1:14" s="16" customFormat="1" ht="63.75" thickBot="1">
      <c r="A48" s="37">
        <v>33</v>
      </c>
      <c r="B48" s="35" t="s">
        <v>32</v>
      </c>
      <c r="C48" s="21" t="s">
        <v>47</v>
      </c>
      <c r="D48" s="31">
        <v>45000</v>
      </c>
      <c r="E48" s="32">
        <v>4</v>
      </c>
      <c r="F48" s="36">
        <f t="shared" si="1"/>
        <v>180000</v>
      </c>
      <c r="G48" s="30"/>
      <c r="H48" s="33"/>
      <c r="I48" s="34"/>
      <c r="J48" s="34"/>
      <c r="K48" s="34"/>
      <c r="L48" s="34"/>
      <c r="M48" s="34"/>
      <c r="N48" s="34"/>
    </row>
    <row r="49" spans="1:401" s="16" customFormat="1" ht="48" thickBot="1">
      <c r="A49" s="37">
        <v>34</v>
      </c>
      <c r="B49" s="35" t="s">
        <v>71</v>
      </c>
      <c r="C49" s="21" t="s">
        <v>47</v>
      </c>
      <c r="D49" s="31">
        <v>230000</v>
      </c>
      <c r="E49" s="32">
        <v>1</v>
      </c>
      <c r="F49" s="36">
        <f t="shared" si="1"/>
        <v>230000</v>
      </c>
      <c r="G49" s="30"/>
      <c r="H49" s="33"/>
      <c r="I49" s="34"/>
      <c r="J49" s="34"/>
      <c r="K49" s="34"/>
      <c r="L49" s="34"/>
      <c r="M49" s="34"/>
      <c r="N49" s="34"/>
    </row>
    <row r="50" spans="1:401" s="16" customFormat="1" ht="16.5" thickBot="1">
      <c r="A50" s="37">
        <v>35</v>
      </c>
      <c r="B50" s="35" t="s">
        <v>72</v>
      </c>
      <c r="C50" s="21" t="s">
        <v>47</v>
      </c>
      <c r="D50" s="31">
        <v>14300</v>
      </c>
      <c r="E50" s="32">
        <v>1</v>
      </c>
      <c r="F50" s="36">
        <f t="shared" si="1"/>
        <v>14300</v>
      </c>
      <c r="G50" s="30"/>
      <c r="H50" s="33"/>
      <c r="I50" s="34"/>
      <c r="J50" s="34"/>
      <c r="K50" s="34"/>
      <c r="L50" s="34"/>
      <c r="M50" s="34"/>
      <c r="N50" s="34"/>
    </row>
    <row r="51" spans="1:401" s="16" customFormat="1" ht="32.25" thickBot="1">
      <c r="A51" s="37">
        <v>36</v>
      </c>
      <c r="B51" s="35" t="s">
        <v>73</v>
      </c>
      <c r="C51" s="21" t="s">
        <v>74</v>
      </c>
      <c r="D51" s="31">
        <v>2167</v>
      </c>
      <c r="E51" s="32">
        <v>30</v>
      </c>
      <c r="F51" s="36">
        <f t="shared" si="1"/>
        <v>65010</v>
      </c>
      <c r="G51" s="30"/>
      <c r="H51" s="33"/>
      <c r="I51" s="34"/>
      <c r="J51" s="34"/>
      <c r="K51" s="34"/>
      <c r="L51" s="34"/>
      <c r="M51" s="34"/>
      <c r="N51" s="34"/>
    </row>
    <row r="52" spans="1:401" s="16" customFormat="1" ht="32.25" thickBot="1">
      <c r="A52" s="37">
        <v>37</v>
      </c>
      <c r="B52" s="35" t="s">
        <v>75</v>
      </c>
      <c r="C52" s="21" t="s">
        <v>47</v>
      </c>
      <c r="D52" s="31">
        <v>20000</v>
      </c>
      <c r="E52" s="32">
        <v>1</v>
      </c>
      <c r="F52" s="36">
        <f t="shared" si="1"/>
        <v>20000</v>
      </c>
      <c r="G52" s="30"/>
      <c r="H52" s="33"/>
      <c r="I52" s="34"/>
      <c r="J52" s="34"/>
      <c r="K52" s="34"/>
      <c r="L52" s="34"/>
      <c r="M52" s="34"/>
      <c r="N52" s="34"/>
    </row>
    <row r="53" spans="1:401" s="16" customFormat="1" ht="48" thickBot="1">
      <c r="A53" s="37">
        <v>38</v>
      </c>
      <c r="B53" s="35" t="s">
        <v>76</v>
      </c>
      <c r="C53" s="21" t="s">
        <v>47</v>
      </c>
      <c r="D53" s="31">
        <v>24000</v>
      </c>
      <c r="E53" s="32">
        <v>1</v>
      </c>
      <c r="F53" s="36">
        <f t="shared" si="1"/>
        <v>24000</v>
      </c>
      <c r="G53" s="30"/>
      <c r="H53" s="33"/>
      <c r="I53" s="34"/>
      <c r="J53" s="34"/>
      <c r="K53" s="34"/>
      <c r="L53" s="34"/>
      <c r="M53" s="34"/>
      <c r="N53" s="34"/>
    </row>
    <row r="54" spans="1:401" ht="32.25" thickBot="1">
      <c r="A54" s="37">
        <v>39</v>
      </c>
      <c r="B54" s="1" t="s">
        <v>27</v>
      </c>
      <c r="C54" s="21" t="s">
        <v>28</v>
      </c>
      <c r="D54" s="8">
        <v>19</v>
      </c>
      <c r="E54" s="21">
        <v>1000</v>
      </c>
      <c r="F54" s="27">
        <f t="shared" si="0"/>
        <v>19000</v>
      </c>
      <c r="G54" s="1"/>
      <c r="H54" s="1"/>
      <c r="I54" s="2"/>
      <c r="J54" s="2"/>
      <c r="K54" s="2"/>
      <c r="L54" s="2"/>
      <c r="M54" s="2"/>
      <c r="N54" s="2"/>
    </row>
    <row r="55" spans="1:401" ht="32.25" thickBot="1">
      <c r="A55" s="37">
        <v>40</v>
      </c>
      <c r="B55" s="1" t="s">
        <v>77</v>
      </c>
      <c r="C55" s="21" t="s">
        <v>23</v>
      </c>
      <c r="D55" s="8">
        <v>850</v>
      </c>
      <c r="E55" s="21">
        <v>100</v>
      </c>
      <c r="F55" s="27">
        <f t="shared" si="0"/>
        <v>85000</v>
      </c>
      <c r="G55" s="1"/>
      <c r="H55" s="1"/>
      <c r="I55" s="2"/>
      <c r="J55" s="2"/>
      <c r="K55" s="2"/>
      <c r="L55" s="2"/>
      <c r="M55" s="2"/>
      <c r="N55" s="2"/>
    </row>
    <row r="56" spans="1:401" ht="32.25" thickBot="1">
      <c r="A56" s="37">
        <v>41</v>
      </c>
      <c r="B56" s="1" t="s">
        <v>78</v>
      </c>
      <c r="C56" s="21" t="s">
        <v>23</v>
      </c>
      <c r="D56" s="8">
        <v>909</v>
      </c>
      <c r="E56" s="21">
        <v>300</v>
      </c>
      <c r="F56" s="27">
        <f t="shared" si="0"/>
        <v>272700</v>
      </c>
      <c r="G56" s="1"/>
      <c r="H56" s="1"/>
      <c r="I56" s="2"/>
      <c r="J56" s="2"/>
      <c r="K56" s="2"/>
      <c r="L56" s="2"/>
      <c r="M56" s="2"/>
      <c r="N56" s="2"/>
    </row>
    <row r="57" spans="1:401" ht="32.25" thickBot="1">
      <c r="A57" s="37">
        <v>42</v>
      </c>
      <c r="B57" s="1" t="s">
        <v>31</v>
      </c>
      <c r="C57" s="21" t="s">
        <v>29</v>
      </c>
      <c r="D57" s="8">
        <v>165</v>
      </c>
      <c r="E57" s="21">
        <v>200</v>
      </c>
      <c r="F57" s="27">
        <f t="shared" si="0"/>
        <v>33000</v>
      </c>
      <c r="G57" s="1"/>
      <c r="H57" s="1"/>
      <c r="I57" s="2"/>
      <c r="J57" s="2"/>
      <c r="K57" s="2"/>
      <c r="L57" s="2"/>
      <c r="M57" s="2"/>
      <c r="N57" s="2"/>
    </row>
    <row r="58" spans="1:401" s="10" customFormat="1" ht="32.25" thickBot="1">
      <c r="A58" s="37">
        <v>43</v>
      </c>
      <c r="B58" s="17" t="s">
        <v>42</v>
      </c>
      <c r="C58" s="22" t="s">
        <v>43</v>
      </c>
      <c r="D58" s="23">
        <v>2150</v>
      </c>
      <c r="E58" s="22">
        <v>50</v>
      </c>
      <c r="F58" s="27">
        <f t="shared" si="0"/>
        <v>107500</v>
      </c>
      <c r="G58" s="13"/>
      <c r="H58" s="14"/>
      <c r="I58" s="15"/>
      <c r="J58" s="15"/>
      <c r="K58" s="15"/>
      <c r="L58" s="15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 s="16"/>
      <c r="OJ58" s="16"/>
      <c r="OK58" s="16"/>
    </row>
    <row r="59" spans="1:401" ht="16.5" thickBot="1">
      <c r="A59" s="37">
        <v>44</v>
      </c>
      <c r="B59" s="1" t="s">
        <v>41</v>
      </c>
      <c r="C59" s="21" t="s">
        <v>23</v>
      </c>
      <c r="D59" s="8">
        <v>150</v>
      </c>
      <c r="E59" s="21">
        <v>650</v>
      </c>
      <c r="F59" s="27">
        <f t="shared" si="0"/>
        <v>97500</v>
      </c>
      <c r="G59" s="1"/>
      <c r="H59" s="1"/>
      <c r="I59" s="2"/>
      <c r="J59" s="2"/>
      <c r="K59" s="2"/>
      <c r="L59" s="2"/>
      <c r="M59" s="2"/>
      <c r="N59" s="2"/>
    </row>
    <row r="60" spans="1:401" ht="48" thickBot="1">
      <c r="A60" s="37">
        <v>45</v>
      </c>
      <c r="B60" s="1" t="s">
        <v>79</v>
      </c>
      <c r="C60" s="21" t="s">
        <v>23</v>
      </c>
      <c r="D60" s="8">
        <v>45000</v>
      </c>
      <c r="E60" s="21">
        <v>1</v>
      </c>
      <c r="F60" s="27">
        <f t="shared" si="0"/>
        <v>45000</v>
      </c>
      <c r="G60" s="1"/>
      <c r="H60" s="1"/>
      <c r="I60" s="2"/>
      <c r="J60" s="2"/>
      <c r="K60" s="2"/>
      <c r="L60" s="2"/>
      <c r="M60" s="2"/>
      <c r="N60" s="2"/>
    </row>
    <row r="61" spans="1:401" ht="48" thickBot="1">
      <c r="A61" s="37">
        <v>46</v>
      </c>
      <c r="B61" s="1" t="s">
        <v>80</v>
      </c>
      <c r="C61" s="21" t="s">
        <v>23</v>
      </c>
      <c r="D61" s="8">
        <v>45000</v>
      </c>
      <c r="E61" s="21">
        <v>1</v>
      </c>
      <c r="F61" s="27">
        <f t="shared" ref="F61:F63" si="2">D61*E61</f>
        <v>45000</v>
      </c>
      <c r="G61" s="1"/>
      <c r="H61" s="1"/>
      <c r="I61" s="2"/>
      <c r="J61" s="2"/>
      <c r="K61" s="2"/>
      <c r="L61" s="2"/>
      <c r="M61" s="2"/>
      <c r="N61" s="2"/>
    </row>
    <row r="62" spans="1:401" ht="48" thickBot="1">
      <c r="A62" s="37">
        <v>47</v>
      </c>
      <c r="B62" s="1" t="s">
        <v>81</v>
      </c>
      <c r="C62" s="21" t="s">
        <v>23</v>
      </c>
      <c r="D62" s="8">
        <v>45000</v>
      </c>
      <c r="E62" s="21">
        <v>1</v>
      </c>
      <c r="F62" s="27">
        <f t="shared" si="2"/>
        <v>45000</v>
      </c>
      <c r="G62" s="1"/>
      <c r="H62" s="1"/>
      <c r="I62" s="2"/>
      <c r="J62" s="2"/>
      <c r="K62" s="2"/>
      <c r="L62" s="2"/>
      <c r="M62" s="2"/>
      <c r="N62" s="2"/>
    </row>
    <row r="63" spans="1:401" s="10" customFormat="1" ht="48" thickBot="1">
      <c r="A63" s="37">
        <v>48</v>
      </c>
      <c r="B63" s="17" t="s">
        <v>82</v>
      </c>
      <c r="C63" s="21" t="s">
        <v>23</v>
      </c>
      <c r="D63" s="23">
        <v>0.9</v>
      </c>
      <c r="E63" s="23">
        <v>3000</v>
      </c>
      <c r="F63" s="27">
        <f t="shared" si="2"/>
        <v>2700</v>
      </c>
      <c r="G63" s="13"/>
      <c r="H63" s="14"/>
      <c r="I63" s="15"/>
      <c r="J63" s="15"/>
      <c r="K63" s="15"/>
      <c r="L63" s="15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 s="16"/>
      <c r="OJ63" s="16"/>
      <c r="OK63" s="16"/>
    </row>
    <row r="64" spans="1:401" s="10" customFormat="1" ht="19.5" thickBot="1">
      <c r="A64" s="15"/>
      <c r="B64" s="25" t="s">
        <v>38</v>
      </c>
      <c r="C64" s="24"/>
      <c r="D64" s="24"/>
      <c r="E64" s="24"/>
      <c r="F64" s="28">
        <f>SUM(F16:F63)</f>
        <v>4838571.46</v>
      </c>
      <c r="G64" s="18"/>
    </row>
  </sheetData>
  <mergeCells count="14">
    <mergeCell ref="J9:J14"/>
    <mergeCell ref="K9:K14"/>
    <mergeCell ref="L9:L14"/>
    <mergeCell ref="N9:N14"/>
    <mergeCell ref="B4:H4"/>
    <mergeCell ref="E5:K5"/>
    <mergeCell ref="G8:J8"/>
    <mergeCell ref="K8:N8"/>
    <mergeCell ref="A8:A14"/>
    <mergeCell ref="B8:B14"/>
    <mergeCell ref="C8:C14"/>
    <mergeCell ref="E8:E14"/>
    <mergeCell ref="F8:F14"/>
    <mergeCell ref="D9:D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Админ.  2015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Костина</cp:lastModifiedBy>
  <cp:lastPrinted>2015-03-12T08:27:07Z</cp:lastPrinted>
  <dcterms:created xsi:type="dcterms:W3CDTF">2014-04-08T10:47:54Z</dcterms:created>
  <dcterms:modified xsi:type="dcterms:W3CDTF">2015-03-20T09:46:53Z</dcterms:modified>
</cp:coreProperties>
</file>